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Lisa.MacDonald\Documents\Documents\GRANTS\2024 updates\for web 2024\"/>
    </mc:Choice>
  </mc:AlternateContent>
  <bookViews>
    <workbookView xWindow="0" yWindow="0" windowWidth="23112" windowHeight="8904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4" i="1" l="1"/>
  <c r="F14" i="1"/>
  <c r="F7" i="1"/>
  <c r="F11" i="1"/>
  <c r="F10" i="1"/>
  <c r="F32" i="1" l="1"/>
</calcChain>
</file>

<file path=xl/sharedStrings.xml><?xml version="1.0" encoding="utf-8"?>
<sst xmlns="http://schemas.openxmlformats.org/spreadsheetml/2006/main" count="50" uniqueCount="42">
  <si>
    <t>Personnel</t>
  </si>
  <si>
    <t>Travel</t>
  </si>
  <si>
    <t>Staff Name, Title</t>
  </si>
  <si>
    <t>Hours</t>
  </si>
  <si>
    <t>Hourly Rate</t>
  </si>
  <si>
    <t>Total</t>
  </si>
  <si>
    <t>Proposed Pitkin County Health Rivers Funded Items</t>
  </si>
  <si>
    <t>Unit</t>
  </si>
  <si>
    <t>Unit Cost</t>
  </si>
  <si>
    <t>Ex. Bus for field trip</t>
  </si>
  <si>
    <t>Number of units</t>
  </si>
  <si>
    <t>Miles</t>
  </si>
  <si>
    <t>Materials and Supplies</t>
  </si>
  <si>
    <t>Ex. Water quality testing kits</t>
  </si>
  <si>
    <t>1 kit</t>
  </si>
  <si>
    <t>Ex: River Smith, Director of Education</t>
  </si>
  <si>
    <t>Personnel:</t>
  </si>
  <si>
    <t>Travel:</t>
  </si>
  <si>
    <t>Material and Supplies:</t>
  </si>
  <si>
    <t>Subcontracts/subawards:</t>
  </si>
  <si>
    <r>
      <rPr>
        <b/>
        <sz val="11"/>
        <color theme="1"/>
        <rFont val="Calibri"/>
        <family val="2"/>
        <scheme val="minor"/>
      </rPr>
      <t xml:space="preserve">Notes: </t>
    </r>
    <r>
      <rPr>
        <b/>
        <i/>
        <sz val="11"/>
        <color theme="1"/>
        <rFont val="Calibri"/>
        <family val="2"/>
        <scheme val="minor"/>
      </rPr>
      <t>Use this box to describe the project purpose of budget items.</t>
    </r>
  </si>
  <si>
    <t>1 bus for 1 day</t>
  </si>
  <si>
    <t>Other Funding Sources Supporting this Project</t>
  </si>
  <si>
    <t>Amount</t>
  </si>
  <si>
    <t>Application Status</t>
  </si>
  <si>
    <t>Ex. State Environmental Quality Fund</t>
  </si>
  <si>
    <t>Awarded</t>
  </si>
  <si>
    <t>Ex. Private Family Foundation</t>
  </si>
  <si>
    <t>Application submitted</t>
  </si>
  <si>
    <t>Subcontracts and Subawards</t>
  </si>
  <si>
    <t>Name or purpose of subcontract/award</t>
  </si>
  <si>
    <t>Ex. TBD engineering contractor to design bridge replacement</t>
  </si>
  <si>
    <t>Ex. Mileage for monitoring site visits</t>
  </si>
  <si>
    <t>Total Request of Pitkin County Healthy Rivers Fund</t>
  </si>
  <si>
    <t>Total Project Cost</t>
  </si>
  <si>
    <t>Name of Funding Source</t>
  </si>
  <si>
    <r>
      <t xml:space="preserve">Pitkin County Healthy Rivers Grant Budget Template </t>
    </r>
    <r>
      <rPr>
        <sz val="11"/>
        <color theme="1"/>
        <rFont val="Cambria"/>
        <family val="1"/>
      </rPr>
      <t>(v. May 2023)</t>
    </r>
  </si>
  <si>
    <t>Other</t>
  </si>
  <si>
    <t>Item</t>
  </si>
  <si>
    <t>Fringe*</t>
  </si>
  <si>
    <t xml:space="preserve">*Fringe is the percentage of the base salary to cover employee costs including health insurance, paid time off, and </t>
  </si>
  <si>
    <t>other benefits.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</si>
</sst>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_(&quot;$&quot;* #,##0.000_);_(&quot;$&quot;* \(#,##0.000\);_(&quot;$&quot;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4"/>
      <color theme="1"/>
      <name val="Cambria"/>
      <family val="1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1"/>
      <color theme="1"/>
      <name val="Cambria"/>
      <family val="1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6">
    <xf numFmtId="0" fontId="0" fillId="0" borderId="0" xfId="0"/>
    <xf numFmtId="0" fontId="3" fillId="0" borderId="0" xfId="0" applyFont="1"/>
    <xf numFmtId="0" fontId="2" fillId="0" borderId="0" xfId="0" applyFont="1"/>
    <xf numFmtId="44" fontId="0" fillId="0" borderId="0" xfId="1" applyFont="1"/>
    <xf numFmtId="44" fontId="0" fillId="0" borderId="0" xfId="0" applyNumberFormat="1"/>
    <xf numFmtId="0" fontId="2" fillId="0" borderId="0" xfId="0" applyFont="1" applyAlignment="1">
      <alignment wrapText="1"/>
    </xf>
    <xf numFmtId="0" fontId="0" fillId="0" borderId="0" xfId="0" applyBorder="1"/>
    <xf numFmtId="0" fontId="6" fillId="0" borderId="0" xfId="0" applyFont="1"/>
    <xf numFmtId="44" fontId="6" fillId="0" borderId="0" xfId="1" applyFont="1"/>
    <xf numFmtId="44" fontId="6" fillId="0" borderId="0" xfId="0" applyNumberFormat="1" applyFont="1"/>
    <xf numFmtId="44" fontId="0" fillId="0" borderId="0" xfId="1" applyFont="1" applyAlignment="1">
      <alignment horizontal="center"/>
    </xf>
    <xf numFmtId="0" fontId="0" fillId="0" borderId="0" xfId="0" applyFont="1"/>
    <xf numFmtId="0" fontId="8" fillId="0" borderId="0" xfId="0" applyFont="1"/>
    <xf numFmtId="44" fontId="7" fillId="2" borderId="4" xfId="1" applyFont="1" applyFill="1" applyBorder="1"/>
    <xf numFmtId="0" fontId="0" fillId="0" borderId="0" xfId="0" applyFill="1" applyBorder="1"/>
    <xf numFmtId="0" fontId="0" fillId="0" borderId="6" xfId="0" applyFill="1" applyBorder="1"/>
    <xf numFmtId="0" fontId="0" fillId="0" borderId="10" xfId="0" applyBorder="1"/>
    <xf numFmtId="44" fontId="0" fillId="0" borderId="10" xfId="0" applyNumberFormat="1" applyBorder="1"/>
    <xf numFmtId="44" fontId="0" fillId="0" borderId="11" xfId="1" applyFont="1" applyBorder="1"/>
    <xf numFmtId="0" fontId="0" fillId="0" borderId="5" xfId="0" applyBorder="1"/>
    <xf numFmtId="0" fontId="3" fillId="0" borderId="0" xfId="0" applyFont="1" applyBorder="1"/>
    <xf numFmtId="44" fontId="0" fillId="0" borderId="0" xfId="1" applyFont="1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44" fontId="0" fillId="0" borderId="8" xfId="1" applyFont="1" applyBorder="1"/>
    <xf numFmtId="44" fontId="0" fillId="0" borderId="9" xfId="0" applyNumberFormat="1" applyBorder="1"/>
    <xf numFmtId="44" fontId="0" fillId="0" borderId="10" xfId="1" applyFont="1" applyBorder="1"/>
    <xf numFmtId="9" fontId="0" fillId="0" borderId="11" xfId="0" applyNumberFormat="1" applyBorder="1"/>
    <xf numFmtId="44" fontId="0" fillId="0" borderId="6" xfId="0" applyNumberFormat="1" applyBorder="1"/>
    <xf numFmtId="164" fontId="0" fillId="0" borderId="8" xfId="1" applyNumberFormat="1" applyFont="1" applyBorder="1"/>
    <xf numFmtId="0" fontId="0" fillId="0" borderId="11" xfId="0" applyBorder="1"/>
    <xf numFmtId="0" fontId="2" fillId="0" borderId="1" xfId="0" applyFont="1" applyBorder="1" applyAlignment="1">
      <alignment horizontal="center" wrapText="1"/>
    </xf>
    <xf numFmtId="44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Fill="1" applyBorder="1"/>
    <xf numFmtId="44" fontId="0" fillId="0" borderId="10" xfId="1" applyFont="1" applyBorder="1" applyAlignment="1">
      <alignment horizontal="center"/>
    </xf>
    <xf numFmtId="44" fontId="0" fillId="0" borderId="11" xfId="1" applyFont="1" applyBorder="1" applyAlignment="1">
      <alignment horizontal="center"/>
    </xf>
    <xf numFmtId="0" fontId="0" fillId="0" borderId="9" xfId="0" applyBorder="1"/>
    <xf numFmtId="44" fontId="2" fillId="0" borderId="1" xfId="1" applyFont="1" applyBorder="1" applyAlignment="1">
      <alignment horizontal="center"/>
    </xf>
    <xf numFmtId="44" fontId="2" fillId="0" borderId="10" xfId="1" applyFont="1" applyBorder="1" applyAlignment="1">
      <alignment horizontal="center"/>
    </xf>
    <xf numFmtId="0" fontId="2" fillId="0" borderId="5" xfId="0" applyFont="1" applyBorder="1" applyAlignment="1">
      <alignment horizontal="left"/>
    </xf>
    <xf numFmtId="0" fontId="10" fillId="0" borderId="0" xfId="0" applyFont="1"/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44" fontId="2" fillId="0" borderId="3" xfId="1" applyFont="1" applyBorder="1" applyAlignment="1">
      <alignment horizontal="center" wrapText="1"/>
    </xf>
    <xf numFmtId="44" fontId="2" fillId="0" borderId="4" xfId="1" applyFont="1" applyBorder="1" applyAlignment="1">
      <alignment horizontal="center"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2" xfId="0" applyFont="1" applyBorder="1"/>
    <xf numFmtId="0" fontId="2" fillId="0" borderId="3" xfId="0" applyFont="1" applyBorder="1"/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3" fillId="0" borderId="0" xfId="0" applyFont="1" applyBorder="1"/>
    <xf numFmtId="0" fontId="0" fillId="0" borderId="8" xfId="0" applyBorder="1"/>
    <xf numFmtId="0" fontId="8" fillId="2" borderId="2" xfId="0" applyFont="1" applyFill="1" applyBorder="1"/>
    <xf numFmtId="0" fontId="8" fillId="2" borderId="3" xfId="0" applyFont="1" applyFill="1" applyBorder="1"/>
    <xf numFmtId="0" fontId="4" fillId="0" borderId="0" xfId="0" applyFont="1" applyAlignment="1">
      <alignment horizontal="right"/>
    </xf>
    <xf numFmtId="0" fontId="0" fillId="0" borderId="5" xfId="0" applyFont="1" applyBorder="1"/>
    <xf numFmtId="0" fontId="0" fillId="0" borderId="0" xfId="0" applyFont="1" applyBorder="1"/>
    <xf numFmtId="0" fontId="0" fillId="0" borderId="7" xfId="0" applyFont="1" applyBorder="1" applyAlignment="1">
      <alignment horizontal="left"/>
    </xf>
    <xf numFmtId="0" fontId="0" fillId="0" borderId="8" xfId="0" applyFont="1" applyBorder="1" applyAlignment="1">
      <alignment horizontal="left"/>
    </xf>
    <xf numFmtId="44" fontId="0" fillId="0" borderId="0" xfId="1" applyFont="1" applyBorder="1" applyAlignment="1">
      <alignment horizontal="center"/>
    </xf>
    <xf numFmtId="44" fontId="0" fillId="0" borderId="6" xfId="1" applyFont="1" applyBorder="1" applyAlignment="1">
      <alignment horizontal="center"/>
    </xf>
    <xf numFmtId="44" fontId="0" fillId="0" borderId="8" xfId="1" applyFont="1" applyBorder="1" applyAlignment="1">
      <alignment horizontal="center"/>
    </xf>
    <xf numFmtId="44" fontId="0" fillId="0" borderId="9" xfId="1" applyFont="1" applyBorder="1" applyAlignment="1">
      <alignment horizontal="center"/>
    </xf>
    <xf numFmtId="0" fontId="2" fillId="2" borderId="2" xfId="0" applyFont="1" applyFill="1" applyBorder="1"/>
    <xf numFmtId="0" fontId="2" fillId="2" borderId="3" xfId="0" applyFont="1" applyFill="1" applyBorder="1"/>
    <xf numFmtId="0" fontId="2" fillId="2" borderId="4" xfId="0" applyFont="1" applyFill="1" applyBorder="1"/>
    <xf numFmtId="0" fontId="0" fillId="0" borderId="5" xfId="0" applyFill="1" applyBorder="1"/>
    <xf numFmtId="0" fontId="0" fillId="0" borderId="0" xfId="0" applyFill="1" applyBorder="1"/>
    <xf numFmtId="0" fontId="0" fillId="0" borderId="6" xfId="0" applyFill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6"/>
  <sheetViews>
    <sheetView tabSelected="1" view="pageLayout" zoomScaleNormal="100" workbookViewId="0">
      <selection activeCell="G33" sqref="G33"/>
    </sheetView>
  </sheetViews>
  <sheetFormatPr defaultRowHeight="14.4" x14ac:dyDescent="0.3"/>
  <cols>
    <col min="1" max="1" width="2.77734375" customWidth="1"/>
    <col min="2" max="2" width="39.5546875" customWidth="1"/>
    <col min="3" max="3" width="13.5546875" customWidth="1"/>
    <col min="4" max="4" width="11.21875" customWidth="1"/>
    <col min="6" max="6" width="13.88671875" customWidth="1"/>
  </cols>
  <sheetData>
    <row r="1" spans="1:6" s="2" customFormat="1" ht="17.399999999999999" x14ac:dyDescent="0.3">
      <c r="A1" s="48" t="s">
        <v>36</v>
      </c>
      <c r="B1" s="49"/>
      <c r="C1" s="49"/>
      <c r="D1" s="49"/>
      <c r="E1" s="49"/>
      <c r="F1" s="50"/>
    </row>
    <row r="3" spans="1:6" s="7" customFormat="1" ht="15.6" x14ac:dyDescent="0.3">
      <c r="A3" s="7" t="s">
        <v>6</v>
      </c>
    </row>
    <row r="5" spans="1:6" s="2" customFormat="1" x14ac:dyDescent="0.3">
      <c r="A5" s="55" t="s">
        <v>0</v>
      </c>
      <c r="B5" s="56"/>
      <c r="C5" s="37" t="s">
        <v>4</v>
      </c>
      <c r="D5" s="38" t="s">
        <v>3</v>
      </c>
      <c r="E5" s="37" t="s">
        <v>39</v>
      </c>
      <c r="F5" s="39" t="s">
        <v>5</v>
      </c>
    </row>
    <row r="6" spans="1:6" x14ac:dyDescent="0.3">
      <c r="A6" s="19"/>
      <c r="B6" s="20" t="s">
        <v>2</v>
      </c>
      <c r="C6" s="27"/>
      <c r="D6" s="6"/>
      <c r="E6" s="16"/>
      <c r="F6" s="22"/>
    </row>
    <row r="7" spans="1:6" x14ac:dyDescent="0.3">
      <c r="A7" s="23"/>
      <c r="B7" s="24" t="s">
        <v>15</v>
      </c>
      <c r="C7" s="18">
        <v>40</v>
      </c>
      <c r="D7" s="24">
        <v>400</v>
      </c>
      <c r="E7" s="28">
        <v>0.51</v>
      </c>
      <c r="F7" s="26">
        <f>C7*D7*(1+E7)</f>
        <v>24160</v>
      </c>
    </row>
    <row r="9" spans="1:6" s="5" customFormat="1" ht="28.8" customHeight="1" x14ac:dyDescent="0.3">
      <c r="A9" s="53" t="s">
        <v>1</v>
      </c>
      <c r="B9" s="54"/>
      <c r="C9" s="34" t="s">
        <v>7</v>
      </c>
      <c r="D9" s="35" t="s">
        <v>8</v>
      </c>
      <c r="E9" s="34" t="s">
        <v>10</v>
      </c>
      <c r="F9" s="36" t="s">
        <v>5</v>
      </c>
    </row>
    <row r="10" spans="1:6" x14ac:dyDescent="0.3">
      <c r="A10" s="19"/>
      <c r="B10" s="6" t="s">
        <v>9</v>
      </c>
      <c r="C10" s="16" t="s">
        <v>21</v>
      </c>
      <c r="D10" s="21">
        <v>1000</v>
      </c>
      <c r="E10" s="16">
        <v>3</v>
      </c>
      <c r="F10" s="29">
        <f>D10*E10</f>
        <v>3000</v>
      </c>
    </row>
    <row r="11" spans="1:6" x14ac:dyDescent="0.3">
      <c r="A11" s="23"/>
      <c r="B11" s="24" t="s">
        <v>32</v>
      </c>
      <c r="C11" s="31" t="s">
        <v>11</v>
      </c>
      <c r="D11" s="30">
        <v>0.65500000000000003</v>
      </c>
      <c r="E11" s="31">
        <v>500</v>
      </c>
      <c r="F11" s="26">
        <f>D11*E11</f>
        <v>327.5</v>
      </c>
    </row>
    <row r="13" spans="1:6" ht="28.8" x14ac:dyDescent="0.3">
      <c r="A13" s="55" t="s">
        <v>12</v>
      </c>
      <c r="B13" s="56"/>
      <c r="C13" s="34" t="s">
        <v>7</v>
      </c>
      <c r="D13" s="35" t="s">
        <v>8</v>
      </c>
      <c r="E13" s="34" t="s">
        <v>10</v>
      </c>
      <c r="F13" s="36" t="s">
        <v>5</v>
      </c>
    </row>
    <row r="14" spans="1:6" x14ac:dyDescent="0.3">
      <c r="A14" s="23"/>
      <c r="B14" s="24" t="s">
        <v>13</v>
      </c>
      <c r="C14" s="31" t="s">
        <v>14</v>
      </c>
      <c r="D14" s="25">
        <v>50</v>
      </c>
      <c r="E14" s="31">
        <v>30</v>
      </c>
      <c r="F14" s="26">
        <f>D14*E14</f>
        <v>1500</v>
      </c>
    </row>
    <row r="15" spans="1:6" x14ac:dyDescent="0.3">
      <c r="D15" s="3"/>
      <c r="F15" s="4"/>
    </row>
    <row r="16" spans="1:6" x14ac:dyDescent="0.3">
      <c r="A16" s="57" t="s">
        <v>29</v>
      </c>
      <c r="B16" s="58"/>
      <c r="C16" s="58"/>
      <c r="D16" s="58"/>
      <c r="E16" s="58"/>
      <c r="F16" s="33" t="s">
        <v>5</v>
      </c>
    </row>
    <row r="17" spans="1:6" x14ac:dyDescent="0.3">
      <c r="A17" s="19"/>
      <c r="B17" s="67" t="s">
        <v>30</v>
      </c>
      <c r="C17" s="67"/>
      <c r="D17" s="67"/>
      <c r="E17" s="67"/>
      <c r="F17" s="17"/>
    </row>
    <row r="18" spans="1:6" x14ac:dyDescent="0.3">
      <c r="A18" s="23"/>
      <c r="B18" s="68" t="s">
        <v>31</v>
      </c>
      <c r="C18" s="68"/>
      <c r="D18" s="68"/>
      <c r="E18" s="68"/>
      <c r="F18" s="18">
        <v>120000</v>
      </c>
    </row>
    <row r="19" spans="1:6" x14ac:dyDescent="0.3">
      <c r="A19" s="6"/>
      <c r="B19" s="6"/>
      <c r="C19" s="6"/>
      <c r="D19" s="6"/>
      <c r="E19" s="6"/>
      <c r="F19" s="21"/>
    </row>
    <row r="20" spans="1:6" x14ac:dyDescent="0.3">
      <c r="A20" s="59" t="s">
        <v>37</v>
      </c>
      <c r="B20" s="60"/>
      <c r="C20" s="60"/>
      <c r="D20" s="60"/>
      <c r="E20" s="61"/>
      <c r="F20" s="44" t="s">
        <v>5</v>
      </c>
    </row>
    <row r="21" spans="1:6" x14ac:dyDescent="0.3">
      <c r="A21" s="46"/>
      <c r="B21" s="64" t="s">
        <v>38</v>
      </c>
      <c r="C21" s="65"/>
      <c r="D21" s="65"/>
      <c r="E21" s="66"/>
      <c r="F21" s="45"/>
    </row>
    <row r="22" spans="1:6" x14ac:dyDescent="0.3">
      <c r="A22" s="23"/>
      <c r="B22" s="62" t="s">
        <v>38</v>
      </c>
      <c r="C22" s="62"/>
      <c r="D22" s="62"/>
      <c r="E22" s="63"/>
      <c r="F22" s="18"/>
    </row>
    <row r="23" spans="1:6" x14ac:dyDescent="0.3">
      <c r="F23" s="3"/>
    </row>
    <row r="24" spans="1:6" s="12" customFormat="1" ht="15.6" x14ac:dyDescent="0.3">
      <c r="A24" s="69" t="s">
        <v>33</v>
      </c>
      <c r="B24" s="70"/>
      <c r="C24" s="70"/>
      <c r="D24" s="70"/>
      <c r="E24" s="70"/>
      <c r="F24" s="13">
        <f>SUM(F6:F7,F10:F11,F14,F17:F18,F21:F22)</f>
        <v>148987.5</v>
      </c>
    </row>
    <row r="25" spans="1:6" x14ac:dyDescent="0.3">
      <c r="D25" s="3"/>
      <c r="F25" s="4"/>
    </row>
    <row r="26" spans="1:6" s="7" customFormat="1" ht="15.6" x14ac:dyDescent="0.3">
      <c r="A26" s="7" t="s">
        <v>22</v>
      </c>
      <c r="D26" s="8"/>
      <c r="F26" s="9"/>
    </row>
    <row r="27" spans="1:6" x14ac:dyDescent="0.3">
      <c r="B27" s="1"/>
      <c r="D27" s="3"/>
      <c r="F27" s="4"/>
    </row>
    <row r="28" spans="1:6" ht="14.4" customHeight="1" x14ac:dyDescent="0.3">
      <c r="A28" s="57" t="s">
        <v>35</v>
      </c>
      <c r="B28" s="58"/>
      <c r="C28" s="58"/>
      <c r="D28" s="32" t="s">
        <v>23</v>
      </c>
      <c r="E28" s="51" t="s">
        <v>24</v>
      </c>
      <c r="F28" s="52"/>
    </row>
    <row r="29" spans="1:6" x14ac:dyDescent="0.3">
      <c r="A29" s="72" t="s">
        <v>25</v>
      </c>
      <c r="B29" s="73"/>
      <c r="C29" s="73"/>
      <c r="D29" s="41">
        <v>15000</v>
      </c>
      <c r="E29" s="76" t="s">
        <v>26</v>
      </c>
      <c r="F29" s="77"/>
    </row>
    <row r="30" spans="1:6" x14ac:dyDescent="0.3">
      <c r="A30" s="74" t="s">
        <v>27</v>
      </c>
      <c r="B30" s="75"/>
      <c r="C30" s="75"/>
      <c r="D30" s="42">
        <v>30000</v>
      </c>
      <c r="E30" s="78" t="s">
        <v>28</v>
      </c>
      <c r="F30" s="79"/>
    </row>
    <row r="31" spans="1:6" x14ac:dyDescent="0.3">
      <c r="B31" s="11"/>
      <c r="D31" s="10"/>
      <c r="E31" s="10"/>
      <c r="F31" s="10"/>
    </row>
    <row r="32" spans="1:6" x14ac:dyDescent="0.3">
      <c r="A32" s="71" t="s">
        <v>34</v>
      </c>
      <c r="B32" s="71"/>
      <c r="C32" s="71"/>
      <c r="D32" s="71"/>
      <c r="E32" s="71"/>
      <c r="F32" s="10">
        <f>SUM(F24,D29:D30)</f>
        <v>193987.5</v>
      </c>
    </row>
    <row r="33" spans="1:6" x14ac:dyDescent="0.3">
      <c r="D33" s="3"/>
      <c r="F33" s="4"/>
    </row>
    <row r="34" spans="1:6" x14ac:dyDescent="0.3">
      <c r="A34" s="80" t="s">
        <v>20</v>
      </c>
      <c r="B34" s="81"/>
      <c r="C34" s="81"/>
      <c r="D34" s="81"/>
      <c r="E34" s="81"/>
      <c r="F34" s="82"/>
    </row>
    <row r="35" spans="1:6" ht="6" customHeight="1" x14ac:dyDescent="0.3">
      <c r="A35" s="19"/>
      <c r="B35" s="40"/>
      <c r="C35" s="14"/>
      <c r="D35" s="14"/>
      <c r="E35" s="14"/>
      <c r="F35" s="15"/>
    </row>
    <row r="36" spans="1:6" x14ac:dyDescent="0.3">
      <c r="A36" s="83" t="s">
        <v>16</v>
      </c>
      <c r="B36" s="84"/>
      <c r="C36" s="84"/>
      <c r="D36" s="84"/>
      <c r="E36" s="84"/>
      <c r="F36" s="85"/>
    </row>
    <row r="37" spans="1:6" ht="6" customHeight="1" x14ac:dyDescent="0.3">
      <c r="A37" s="19"/>
      <c r="B37" s="14"/>
      <c r="C37" s="14"/>
      <c r="D37" s="14"/>
      <c r="E37" s="14"/>
      <c r="F37" s="15"/>
    </row>
    <row r="38" spans="1:6" x14ac:dyDescent="0.3">
      <c r="A38" s="83" t="s">
        <v>17</v>
      </c>
      <c r="B38" s="84"/>
      <c r="C38" s="84"/>
      <c r="D38" s="84"/>
      <c r="E38" s="84"/>
      <c r="F38" s="85"/>
    </row>
    <row r="39" spans="1:6" ht="6" customHeight="1" x14ac:dyDescent="0.3">
      <c r="A39" s="19"/>
      <c r="B39" s="14"/>
      <c r="C39" s="14"/>
      <c r="D39" s="14"/>
      <c r="E39" s="14"/>
      <c r="F39" s="15"/>
    </row>
    <row r="40" spans="1:6" x14ac:dyDescent="0.3">
      <c r="A40" s="83" t="s">
        <v>18</v>
      </c>
      <c r="B40" s="84"/>
      <c r="C40" s="84"/>
      <c r="D40" s="84"/>
      <c r="E40" s="84"/>
      <c r="F40" s="85"/>
    </row>
    <row r="41" spans="1:6" ht="6" customHeight="1" x14ac:dyDescent="0.3">
      <c r="A41" s="19"/>
      <c r="B41" s="14"/>
      <c r="C41" s="14"/>
      <c r="D41" s="14"/>
      <c r="E41" s="14"/>
      <c r="F41" s="15"/>
    </row>
    <row r="42" spans="1:6" x14ac:dyDescent="0.3">
      <c r="A42" s="83" t="s">
        <v>19</v>
      </c>
      <c r="B42" s="84"/>
      <c r="C42" s="84"/>
      <c r="D42" s="84"/>
      <c r="E42" s="84"/>
      <c r="F42" s="85"/>
    </row>
    <row r="43" spans="1:6" ht="6" customHeight="1" x14ac:dyDescent="0.3">
      <c r="A43" s="23"/>
      <c r="B43" s="24"/>
      <c r="C43" s="24"/>
      <c r="D43" s="24"/>
      <c r="E43" s="24"/>
      <c r="F43" s="43"/>
    </row>
    <row r="45" spans="1:6" x14ac:dyDescent="0.3">
      <c r="A45" s="47" t="s">
        <v>40</v>
      </c>
    </row>
    <row r="46" spans="1:6" x14ac:dyDescent="0.3">
      <c r="A46" s="47" t="s">
        <v>41</v>
      </c>
    </row>
  </sheetData>
  <mergeCells count="23">
    <mergeCell ref="A34:F34"/>
    <mergeCell ref="A36:F36"/>
    <mergeCell ref="A38:F38"/>
    <mergeCell ref="A40:F40"/>
    <mergeCell ref="A42:F42"/>
    <mergeCell ref="A32:E32"/>
    <mergeCell ref="A28:C28"/>
    <mergeCell ref="A29:C29"/>
    <mergeCell ref="A30:C30"/>
    <mergeCell ref="E29:F29"/>
    <mergeCell ref="E30:F30"/>
    <mergeCell ref="A1:F1"/>
    <mergeCell ref="E28:F28"/>
    <mergeCell ref="A9:B9"/>
    <mergeCell ref="A5:B5"/>
    <mergeCell ref="A13:B13"/>
    <mergeCell ref="A16:E16"/>
    <mergeCell ref="A20:E20"/>
    <mergeCell ref="B22:E22"/>
    <mergeCell ref="B21:E21"/>
    <mergeCell ref="B17:E17"/>
    <mergeCell ref="B18:E18"/>
    <mergeCell ref="A24:E2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Kirstin Neff</dc:creator>
  <cp:lastModifiedBy>Lisa MacDonald</cp:lastModifiedBy>
  <cp:lastPrinted>2023-05-15T15:16:20Z</cp:lastPrinted>
  <dcterms:created xsi:type="dcterms:W3CDTF">2023-05-15T14:30:17Z</dcterms:created>
  <dcterms:modified xsi:type="dcterms:W3CDTF">2024-01-17T19:47:25Z</dcterms:modified>
</cp:coreProperties>
</file>